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OS FIN 3ER TRIMESTRE\CONSOLIDADOS\"/>
    </mc:Choice>
  </mc:AlternateContent>
  <bookViews>
    <workbookView xWindow="-120" yWindow="-120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3" i="1"/>
  <c r="P15" i="1"/>
  <c r="P16" i="1"/>
  <c r="P17" i="1"/>
  <c r="P18" i="1"/>
  <c r="P19" i="1"/>
  <c r="P21" i="1"/>
  <c r="P23" i="1"/>
  <c r="P24" i="1"/>
  <c r="P26" i="1"/>
  <c r="P29" i="1"/>
  <c r="P31" i="1"/>
  <c r="P32" i="1"/>
  <c r="P33" i="1"/>
  <c r="P35" i="1"/>
  <c r="P37" i="1"/>
  <c r="P38" i="1"/>
  <c r="P39" i="1"/>
  <c r="P40" i="1"/>
  <c r="P41" i="1"/>
  <c r="P43" i="1"/>
  <c r="P45" i="1"/>
  <c r="P46" i="1"/>
  <c r="P48" i="1"/>
  <c r="O9" i="1"/>
  <c r="O10" i="1"/>
  <c r="O11" i="1"/>
  <c r="O13" i="1"/>
  <c r="O15" i="1"/>
  <c r="O16" i="1"/>
  <c r="O17" i="1"/>
  <c r="O18" i="1"/>
  <c r="O19" i="1"/>
  <c r="O21" i="1"/>
  <c r="O23" i="1"/>
  <c r="O24" i="1"/>
  <c r="O26" i="1"/>
  <c r="O29" i="1"/>
  <c r="O31" i="1"/>
  <c r="O32" i="1"/>
  <c r="O33" i="1"/>
  <c r="O35" i="1"/>
  <c r="O37" i="1"/>
  <c r="O38" i="1"/>
  <c r="O39" i="1"/>
  <c r="O40" i="1"/>
  <c r="O41" i="1"/>
  <c r="O43" i="1"/>
  <c r="O45" i="1"/>
  <c r="O46" i="1"/>
  <c r="O48" i="1"/>
  <c r="N9" i="1"/>
  <c r="N10" i="1"/>
  <c r="N11" i="1"/>
  <c r="N13" i="1"/>
  <c r="N15" i="1"/>
  <c r="N16" i="1"/>
  <c r="N17" i="1"/>
  <c r="N18" i="1"/>
  <c r="N19" i="1"/>
  <c r="N21" i="1"/>
  <c r="N23" i="1"/>
  <c r="N24" i="1"/>
  <c r="N26" i="1"/>
  <c r="N29" i="1"/>
  <c r="N31" i="1"/>
  <c r="N32" i="1"/>
  <c r="N33" i="1"/>
  <c r="N35" i="1"/>
  <c r="N37" i="1"/>
  <c r="N38" i="1"/>
  <c r="N39" i="1"/>
  <c r="N40" i="1"/>
  <c r="N41" i="1"/>
  <c r="N43" i="1"/>
  <c r="N45" i="1"/>
  <c r="N46" i="1"/>
  <c r="N48" i="1"/>
  <c r="M9" i="1"/>
  <c r="M10" i="1"/>
  <c r="M11" i="1"/>
  <c r="M13" i="1"/>
  <c r="M15" i="1"/>
  <c r="M16" i="1"/>
  <c r="M17" i="1"/>
  <c r="M18" i="1"/>
  <c r="M19" i="1"/>
  <c r="M21" i="1"/>
  <c r="M23" i="1"/>
  <c r="M24" i="1"/>
  <c r="M26" i="1"/>
  <c r="M29" i="1"/>
  <c r="M31" i="1"/>
  <c r="M32" i="1"/>
  <c r="M33" i="1"/>
  <c r="M35" i="1"/>
  <c r="M37" i="1"/>
  <c r="M38" i="1"/>
  <c r="M39" i="1"/>
  <c r="M40" i="1"/>
  <c r="M41" i="1"/>
  <c r="M43" i="1"/>
  <c r="M45" i="1"/>
  <c r="M46" i="1"/>
  <c r="M48" i="1"/>
  <c r="L9" i="1"/>
  <c r="L10" i="1"/>
  <c r="L11" i="1"/>
  <c r="L13" i="1"/>
  <c r="L15" i="1"/>
  <c r="L16" i="1"/>
  <c r="L17" i="1"/>
  <c r="L18" i="1"/>
  <c r="L19" i="1"/>
  <c r="L21" i="1"/>
  <c r="L23" i="1"/>
  <c r="L24" i="1"/>
  <c r="L26" i="1"/>
  <c r="L29" i="1"/>
  <c r="L31" i="1"/>
  <c r="L32" i="1"/>
  <c r="L33" i="1"/>
  <c r="L35" i="1"/>
  <c r="L37" i="1"/>
  <c r="L38" i="1"/>
  <c r="L39" i="1"/>
  <c r="L40" i="1"/>
  <c r="L41" i="1"/>
  <c r="L43" i="1"/>
  <c r="L45" i="1"/>
  <c r="L46" i="1"/>
  <c r="L48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<sst xmlns="http://schemas.openxmlformats.org/spreadsheetml/2006/main" count="53" uniqueCount="33">
  <si>
    <t>COMISION DE AGUA POTABLE, ALCANTARILLADO Y SANEAMIENTO DE ZIRACUARETIRO</t>
  </si>
  <si>
    <t>DEL 1 DE ENERO AL 30 DE SEPTIEMBRE DE 2022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</si>
  <si>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</si>
  <si>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</si>
  <si>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</si>
  <si>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</si>
  <si>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</si>
  <si>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</si>
  <si>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</si>
  <si>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2021</t>
  </si>
  <si>
    <t>APORTACIONES</t>
  </si>
  <si>
    <t>DONACIONES DE CAPITAL</t>
  </si>
  <si>
    <t>ACTUALIZACION DE LA HACIENDA PUBLICA/PATRIMONIO</t>
  </si>
  <si>
    <t>HACIENDA PUBLICA/PATRIMONIO GENERADO NETO DE 2021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</si>
  <si>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</si>
  <si>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</si>
  <si>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</si>
  <si>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</si>
  <si>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</si>
  <si>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2021</t>
  </si>
  <si>
    <t>RESULTADO POR POSICION MONETARIA</t>
  </si>
  <si>
    <t>RESULTADO POR TENENCIA DE ACTIVOS NO MONETARIOS</t>
  </si>
  <si>
    <t>HACIENDA PUBLICA / PATRIMONIO NETO FINAL DE 2021</t>
  </si>
  <si>
    <t>CAMBIOS EN LA HACIENDA PUBLICA / PATRIMONIO CONTRIBUIDO NETO DE 2022</t>
  </si>
  <si>
    <t>VARIACIONES DE LA HACIENDA PUBLICA/PATRIMONIO GENERADO NETO DE 2022</t>
  </si>
  <si>
    <t>CAMBIOS EN EL EXCESO O INSUFICIENCIA EN LA ACTUALIZACION DE LA HACIENDA PUBLICA/PATRIMONIO NETO DE 2022</t>
  </si>
  <si>
    <t>HACIENDA PUBLICA / PATRIMONIO NETO FINAL DE 2022</t>
  </si>
  <si>
    <t>MUNICIPIO</t>
  </si>
  <si>
    <t>COAPASZ</t>
  </si>
  <si>
    <t>CONSOLIDADO</t>
  </si>
  <si>
    <t xml:space="preserve">      LIC. ITZEL GAONA BEDOLLA                                                      C.P. JOSE LEON AGUILAR                                    TEC. ANDREA DURAN CORREA                                     I.S.C. WILBERT ARNULFO OCHOA CHAVEZ</t>
  </si>
  <si>
    <t>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</si>
  <si>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VARIACIÓN EN LA HACIENDA PÚBLICA  (CONSOLIDADOS)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</si>
</sst>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distributed" vertical="justify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4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54</xdr:row>
      <xdr:rowOff>0</xdr:rowOff>
    </xdr:from>
    <xdr:to>
      <xdr:col>3</xdr:col>
      <xdr:colOff>304800</xdr:colOff>
      <xdr:row>54</xdr:row>
      <xdr:rowOff>9525</xdr:rowOff>
    </xdr:to>
    <xdr:cxnSp macro="">
      <xdr:nvCxnSpPr>
        <xdr:cNvPr id="3" name="Conector recto 2"/>
        <xdr:cNvCxnSpPr/>
      </xdr:nvCxnSpPr>
      <xdr:spPr>
        <a:xfrm>
          <a:off x="971550" y="18583275"/>
          <a:ext cx="2876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54</xdr:row>
      <xdr:rowOff>0</xdr:rowOff>
    </xdr:from>
    <xdr:to>
      <xdr:col>6</xdr:col>
      <xdr:colOff>619125</xdr:colOff>
      <xdr:row>54</xdr:row>
      <xdr:rowOff>0</xdr:rowOff>
    </xdr:to>
    <xdr:cxnSp macro="">
      <xdr:nvCxnSpPr>
        <xdr:cNvPr id="5" name="Conector recto 4"/>
        <xdr:cNvCxnSpPr/>
      </xdr:nvCxnSpPr>
      <xdr:spPr>
        <a:xfrm>
          <a:off x="4105275" y="18583275"/>
          <a:ext cx="2457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53</xdr:row>
      <xdr:rowOff>180975</xdr:rowOff>
    </xdr:from>
    <xdr:to>
      <xdr:col>10</xdr:col>
      <xdr:colOff>152400</xdr:colOff>
      <xdr:row>53</xdr:row>
      <xdr:rowOff>180975</xdr:rowOff>
    </xdr:to>
    <xdr:cxnSp macro="">
      <xdr:nvCxnSpPr>
        <xdr:cNvPr id="7" name="Conector recto 6"/>
        <xdr:cNvCxnSpPr/>
      </xdr:nvCxnSpPr>
      <xdr:spPr>
        <a:xfrm>
          <a:off x="6877050" y="18573750"/>
          <a:ext cx="2419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54</xdr:row>
      <xdr:rowOff>0</xdr:rowOff>
    </xdr:from>
    <xdr:to>
      <xdr:col>14</xdr:col>
      <xdr:colOff>447675</xdr:colOff>
      <xdr:row>54</xdr:row>
      <xdr:rowOff>9525</xdr:rowOff>
    </xdr:to>
    <xdr:cxnSp macro="">
      <xdr:nvCxnSpPr>
        <xdr:cNvPr id="9" name="Conector recto 8"/>
        <xdr:cNvCxnSpPr/>
      </xdr:nvCxnSpPr>
      <xdr:spPr>
        <a:xfrm>
          <a:off x="9810750" y="18583275"/>
          <a:ext cx="2981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topLeftCell="A31" zoomScale="60" zoomScaleNormal="100" workbookViewId="0">
      <selection activeCell="A49" sqref="A49:XFD49"/>
    </sheetView>
  </sheetViews>
  <sheetFormatPr baseColWidth="10" defaultRowHeight="15" x14ac:dyDescent="0.25"/>
  <cols>
    <col min="1" max="1" width="29.140625" style="4" customWidth="1"/>
    <col min="2" max="6" width="12" style="4" customWidth="1"/>
    <col min="7" max="16" width="12" customWidth="1"/>
  </cols>
  <sheetData>
    <row r="1" spans="1:17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18.75" x14ac:dyDescent="0.3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7" ht="18.75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ht="18.75" x14ac:dyDescent="0.3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7" ht="18.75" x14ac:dyDescent="0.3">
      <c r="B5" s="10" t="s">
        <v>27</v>
      </c>
      <c r="C5" s="10"/>
      <c r="D5" s="10"/>
      <c r="E5" s="10"/>
      <c r="F5" s="10"/>
      <c r="G5" s="9" t="s">
        <v>28</v>
      </c>
      <c r="H5" s="9"/>
      <c r="I5" s="9"/>
      <c r="J5" s="9"/>
      <c r="K5" s="9"/>
      <c r="L5" s="9" t="s">
        <v>29</v>
      </c>
      <c r="M5" s="9"/>
      <c r="N5" s="9"/>
      <c r="O5" s="9"/>
      <c r="P5" s="9"/>
    </row>
    <row r="6" spans="1:17" ht="69" customHeight="1" x14ac:dyDescent="0.25">
      <c r="A6" s="2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4</v>
      </c>
      <c r="M6" s="6" t="s">
        <v>5</v>
      </c>
      <c r="N6" s="6" t="s">
        <v>6</v>
      </c>
      <c r="O6" s="6" t="s">
        <v>7</v>
      </c>
      <c r="P6" s="6" t="s">
        <v>8</v>
      </c>
    </row>
    <row r="7" spans="1:17" ht="63" x14ac:dyDescent="0.25">
      <c r="A7" s="3" t="s">
        <v>9</v>
      </c>
      <c r="B7" s="11">
        <v>6637652.8200000003</v>
      </c>
      <c r="C7" s="11">
        <v>0</v>
      </c>
      <c r="D7" s="11">
        <v>0</v>
      </c>
      <c r="E7" s="11">
        <v>0</v>
      </c>
      <c r="F7" s="11">
        <v>6637652.8200000003</v>
      </c>
      <c r="G7" s="11">
        <v>22106.04</v>
      </c>
      <c r="H7" s="11">
        <v>0</v>
      </c>
      <c r="I7" s="11">
        <v>0</v>
      </c>
      <c r="J7" s="11">
        <v>0</v>
      </c>
      <c r="K7" s="11">
        <v>22106.04</v>
      </c>
      <c r="L7" s="11">
        <f>+B7+G7</f>
        <v>6659758.8600000003</v>
      </c>
      <c r="M7" s="11">
        <f>+C7+H7</f>
        <v>0</v>
      </c>
      <c r="N7" s="11">
        <f>+D7+I7</f>
        <v>0</v>
      </c>
      <c r="O7" s="11">
        <f>+E7+J7</f>
        <v>0</v>
      </c>
      <c r="P7" s="11">
        <f>+F7+K7</f>
        <v>6659758.8600000003</v>
      </c>
    </row>
    <row r="8" spans="1:17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1"/>
      <c r="M8" s="11"/>
      <c r="N8" s="11"/>
      <c r="O8" s="11"/>
      <c r="P8" s="11"/>
    </row>
    <row r="9" spans="1:17" x14ac:dyDescent="0.25">
      <c r="A9" s="5" t="s">
        <v>10</v>
      </c>
      <c r="B9" s="12">
        <v>6637652.8200000003</v>
      </c>
      <c r="C9" s="12">
        <v>0</v>
      </c>
      <c r="D9" s="12">
        <v>0</v>
      </c>
      <c r="E9" s="12">
        <v>0</v>
      </c>
      <c r="F9" s="12">
        <v>6637652.8200000003</v>
      </c>
      <c r="G9" s="12">
        <v>22106.04</v>
      </c>
      <c r="H9" s="12">
        <v>0</v>
      </c>
      <c r="I9" s="12">
        <v>0</v>
      </c>
      <c r="J9" s="12">
        <v>0</v>
      </c>
      <c r="K9" s="12">
        <v>22106.04</v>
      </c>
      <c r="L9" s="12">
        <f t="shared" ref="L9:L48" si="0">+B9+G9</f>
        <v>6659758.8600000003</v>
      </c>
      <c r="M9" s="12">
        <f t="shared" ref="M9:M48" si="1">+C9+H9</f>
        <v>0</v>
      </c>
      <c r="N9" s="12">
        <f t="shared" ref="N9:N48" si="2">+D9+I9</f>
        <v>0</v>
      </c>
      <c r="O9" s="12">
        <f t="shared" ref="O9:O48" si="3">+E9+J9</f>
        <v>0</v>
      </c>
      <c r="P9" s="12">
        <f t="shared" ref="P9:P48" si="4">+F9+K9</f>
        <v>6659758.8600000003</v>
      </c>
      <c r="Q9" s="7"/>
    </row>
    <row r="10" spans="1:17" x14ac:dyDescent="0.25">
      <c r="A10" s="5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0</v>
      </c>
      <c r="N10" s="12">
        <f t="shared" si="2"/>
        <v>0</v>
      </c>
      <c r="O10" s="12">
        <f t="shared" si="3"/>
        <v>0</v>
      </c>
      <c r="P10" s="12">
        <f t="shared" si="4"/>
        <v>0</v>
      </c>
      <c r="Q10" s="7"/>
    </row>
    <row r="11" spans="1:17" ht="45" x14ac:dyDescent="0.25">
      <c r="A11" s="5" t="s">
        <v>12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0</v>
      </c>
      <c r="N11" s="12">
        <f t="shared" si="2"/>
        <v>0</v>
      </c>
      <c r="O11" s="12">
        <f t="shared" si="3"/>
        <v>0</v>
      </c>
      <c r="P11" s="12">
        <f t="shared" si="4"/>
        <v>0</v>
      </c>
      <c r="Q11" s="7"/>
    </row>
    <row r="12" spans="1:17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7"/>
    </row>
    <row r="13" spans="1:17" ht="47.25" x14ac:dyDescent="0.25">
      <c r="A13" s="3" t="s">
        <v>13</v>
      </c>
      <c r="B13" s="11">
        <v>0</v>
      </c>
      <c r="C13" s="11">
        <v>-6828298.9500000002</v>
      </c>
      <c r="D13" s="11">
        <v>-2178988.9</v>
      </c>
      <c r="E13" s="11">
        <v>0</v>
      </c>
      <c r="F13" s="11">
        <v>-9007287.8499999996</v>
      </c>
      <c r="G13" s="11">
        <v>0</v>
      </c>
      <c r="H13" s="11">
        <v>71542.399999999994</v>
      </c>
      <c r="I13" s="11">
        <v>14355.65</v>
      </c>
      <c r="J13" s="11">
        <v>0</v>
      </c>
      <c r="K13" s="11">
        <v>85898.05</v>
      </c>
      <c r="L13" s="11">
        <f t="shared" si="0"/>
        <v>0</v>
      </c>
      <c r="M13" s="11">
        <f t="shared" si="1"/>
        <v>-6756756.5499999998</v>
      </c>
      <c r="N13" s="11">
        <f t="shared" si="2"/>
        <v>-2164633.25</v>
      </c>
      <c r="O13" s="11">
        <f t="shared" si="3"/>
        <v>0</v>
      </c>
      <c r="P13" s="11">
        <f t="shared" si="4"/>
        <v>-8921389.7999999989</v>
      </c>
    </row>
    <row r="14" spans="1:17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11"/>
      <c r="N14" s="11"/>
      <c r="O14" s="11"/>
      <c r="P14" s="11"/>
    </row>
    <row r="15" spans="1:17" ht="30" x14ac:dyDescent="0.25">
      <c r="A15" s="5" t="s">
        <v>14</v>
      </c>
      <c r="B15" s="12">
        <v>0</v>
      </c>
      <c r="C15" s="12">
        <v>0</v>
      </c>
      <c r="D15" s="12">
        <v>-2178988.9</v>
      </c>
      <c r="E15" s="12">
        <v>0</v>
      </c>
      <c r="F15" s="12">
        <v>-2178988.9</v>
      </c>
      <c r="G15" s="12">
        <v>0</v>
      </c>
      <c r="H15" s="12">
        <v>0</v>
      </c>
      <c r="I15" s="12">
        <v>14355.65</v>
      </c>
      <c r="J15" s="12">
        <v>0</v>
      </c>
      <c r="K15" s="12">
        <v>14355.65</v>
      </c>
      <c r="L15" s="12">
        <f t="shared" si="0"/>
        <v>0</v>
      </c>
      <c r="M15" s="12">
        <f t="shared" si="1"/>
        <v>0</v>
      </c>
      <c r="N15" s="12">
        <f t="shared" si="2"/>
        <v>-2164633.25</v>
      </c>
      <c r="O15" s="12">
        <f t="shared" si="3"/>
        <v>0</v>
      </c>
      <c r="P15" s="12">
        <f t="shared" si="4"/>
        <v>-2164633.25</v>
      </c>
      <c r="Q15" s="7"/>
    </row>
    <row r="16" spans="1:17" ht="30" x14ac:dyDescent="0.25">
      <c r="A16" s="5" t="s">
        <v>15</v>
      </c>
      <c r="B16" s="12">
        <v>0</v>
      </c>
      <c r="C16" s="12">
        <v>-6828298.9500000002</v>
      </c>
      <c r="D16" s="12">
        <v>0</v>
      </c>
      <c r="E16" s="12">
        <v>0</v>
      </c>
      <c r="F16" s="12">
        <v>-6828298.9500000002</v>
      </c>
      <c r="G16" s="12">
        <v>0</v>
      </c>
      <c r="H16" s="12">
        <v>71542.399999999994</v>
      </c>
      <c r="I16" s="12">
        <v>0</v>
      </c>
      <c r="J16" s="12">
        <v>0</v>
      </c>
      <c r="K16" s="12">
        <v>71542.399999999994</v>
      </c>
      <c r="L16" s="12">
        <f t="shared" si="0"/>
        <v>0</v>
      </c>
      <c r="M16" s="12">
        <f t="shared" si="1"/>
        <v>-6756756.5499999998</v>
      </c>
      <c r="N16" s="12">
        <f t="shared" si="2"/>
        <v>0</v>
      </c>
      <c r="O16" s="12">
        <f t="shared" si="3"/>
        <v>0</v>
      </c>
      <c r="P16" s="12">
        <f t="shared" si="4"/>
        <v>-6756756.5499999998</v>
      </c>
      <c r="Q16" s="7"/>
    </row>
    <row r="17" spans="1:17" x14ac:dyDescent="0.25">
      <c r="A17" s="5" t="s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0</v>
      </c>
      <c r="N17" s="12">
        <f t="shared" si="2"/>
        <v>0</v>
      </c>
      <c r="O17" s="12">
        <f t="shared" si="3"/>
        <v>0</v>
      </c>
      <c r="P17" s="12">
        <f t="shared" si="4"/>
        <v>0</v>
      </c>
      <c r="Q17" s="7"/>
    </row>
    <row r="18" spans="1:17" x14ac:dyDescent="0.25">
      <c r="A18" s="5" t="s">
        <v>17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0</v>
      </c>
      <c r="N18" s="12">
        <f t="shared" si="2"/>
        <v>0</v>
      </c>
      <c r="O18" s="12">
        <f t="shared" si="3"/>
        <v>0</v>
      </c>
      <c r="P18" s="12">
        <f t="shared" si="4"/>
        <v>0</v>
      </c>
      <c r="Q18" s="7"/>
    </row>
    <row r="19" spans="1:17" ht="45" x14ac:dyDescent="0.25">
      <c r="A19" s="5" t="s">
        <v>18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0</v>
      </c>
      <c r="N19" s="12">
        <f t="shared" si="2"/>
        <v>0</v>
      </c>
      <c r="O19" s="12">
        <f t="shared" si="3"/>
        <v>0</v>
      </c>
      <c r="P19" s="12">
        <f t="shared" si="4"/>
        <v>0</v>
      </c>
      <c r="Q19" s="7"/>
    </row>
    <row r="20" spans="1:17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11"/>
      <c r="N20" s="11"/>
      <c r="O20" s="11"/>
      <c r="P20" s="11"/>
    </row>
    <row r="21" spans="1:17" ht="78.75" x14ac:dyDescent="0.25">
      <c r="A21" s="3" t="s">
        <v>19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 t="shared" si="4"/>
        <v>0</v>
      </c>
    </row>
    <row r="22" spans="1:17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11"/>
      <c r="N22" s="11"/>
      <c r="O22" s="11"/>
      <c r="P22" s="11"/>
    </row>
    <row r="23" spans="1:17" ht="30" x14ac:dyDescent="0.25">
      <c r="A23" s="5" t="s">
        <v>20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0</v>
      </c>
      <c r="N23" s="12">
        <f t="shared" si="2"/>
        <v>0</v>
      </c>
      <c r="O23" s="12">
        <f t="shared" si="3"/>
        <v>0</v>
      </c>
      <c r="P23" s="12">
        <f t="shared" si="4"/>
        <v>0</v>
      </c>
    </row>
    <row r="24" spans="1:17" ht="30" x14ac:dyDescent="0.25">
      <c r="A24" s="5" t="s">
        <v>21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0</v>
      </c>
      <c r="N24" s="12">
        <f t="shared" si="2"/>
        <v>0</v>
      </c>
      <c r="O24" s="12">
        <f t="shared" si="3"/>
        <v>0</v>
      </c>
      <c r="P24" s="12">
        <f t="shared" si="4"/>
        <v>0</v>
      </c>
    </row>
    <row r="25" spans="1:17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7" ht="47.25" x14ac:dyDescent="0.25">
      <c r="A26" s="3" t="s">
        <v>22</v>
      </c>
      <c r="B26" s="11">
        <v>6637652.8200000003</v>
      </c>
      <c r="C26" s="11">
        <v>-6828298.9500000002</v>
      </c>
      <c r="D26" s="11">
        <v>-2178988.9</v>
      </c>
      <c r="E26" s="11">
        <v>0</v>
      </c>
      <c r="F26" s="11">
        <v>-2369635.0299999998</v>
      </c>
      <c r="G26" s="11">
        <v>22106.04</v>
      </c>
      <c r="H26" s="11">
        <v>71542.399999999994</v>
      </c>
      <c r="I26" s="11">
        <v>14355.65</v>
      </c>
      <c r="J26" s="11">
        <v>0</v>
      </c>
      <c r="K26" s="11">
        <v>108004.09</v>
      </c>
      <c r="L26" s="11">
        <f t="shared" si="0"/>
        <v>6659758.8600000003</v>
      </c>
      <c r="M26" s="11">
        <f t="shared" si="1"/>
        <v>-6756756.5499999998</v>
      </c>
      <c r="N26" s="11">
        <f t="shared" si="2"/>
        <v>-2164633.25</v>
      </c>
      <c r="O26" s="11">
        <f t="shared" si="3"/>
        <v>0</v>
      </c>
      <c r="P26" s="11">
        <f t="shared" si="4"/>
        <v>-2261630.94</v>
      </c>
    </row>
    <row r="27" spans="1:17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11"/>
      <c r="N27" s="11"/>
      <c r="O27" s="11"/>
      <c r="P27" s="11"/>
    </row>
    <row r="28" spans="1:17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11"/>
      <c r="N28" s="11"/>
      <c r="O28" s="11"/>
      <c r="P28" s="11"/>
    </row>
    <row r="29" spans="1:17" ht="63" x14ac:dyDescent="0.25">
      <c r="A29" s="3" t="s">
        <v>23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4"/>
        <v>0</v>
      </c>
    </row>
    <row r="30" spans="1:17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11"/>
      <c r="N30" s="11"/>
      <c r="O30" s="11"/>
      <c r="P30" s="11"/>
    </row>
    <row r="31" spans="1:17" x14ac:dyDescent="0.25">
      <c r="A31" s="5" t="s">
        <v>10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0</v>
      </c>
      <c r="N31" s="12">
        <f t="shared" si="2"/>
        <v>0</v>
      </c>
      <c r="O31" s="12">
        <f t="shared" si="3"/>
        <v>0</v>
      </c>
      <c r="P31" s="12">
        <f t="shared" si="4"/>
        <v>0</v>
      </c>
    </row>
    <row r="32" spans="1:17" x14ac:dyDescent="0.25">
      <c r="A32" s="5" t="s">
        <v>11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0</v>
      </c>
      <c r="N32" s="12">
        <f t="shared" si="2"/>
        <v>0</v>
      </c>
      <c r="O32" s="12">
        <f t="shared" si="3"/>
        <v>0</v>
      </c>
      <c r="P32" s="12">
        <f t="shared" si="4"/>
        <v>0</v>
      </c>
    </row>
    <row r="33" spans="1:17" ht="45" x14ac:dyDescent="0.25">
      <c r="A33" s="5" t="s">
        <v>12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0</v>
      </c>
      <c r="N33" s="12">
        <f t="shared" si="2"/>
        <v>0</v>
      </c>
      <c r="O33" s="12">
        <f t="shared" si="3"/>
        <v>0</v>
      </c>
      <c r="P33" s="12">
        <f t="shared" si="4"/>
        <v>0</v>
      </c>
      <c r="Q33" s="7"/>
    </row>
    <row r="34" spans="1:17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11"/>
      <c r="N34" s="11"/>
      <c r="O34" s="11"/>
      <c r="P34" s="11"/>
    </row>
    <row r="35" spans="1:17" ht="63" x14ac:dyDescent="0.25">
      <c r="A35" s="3" t="s">
        <v>24</v>
      </c>
      <c r="B35" s="11">
        <v>0</v>
      </c>
      <c r="C35" s="11">
        <v>-2178988.9</v>
      </c>
      <c r="D35" s="11">
        <v>8339803.5899999999</v>
      </c>
      <c r="E35" s="11">
        <v>0</v>
      </c>
      <c r="F35" s="11">
        <v>6160814.6900000004</v>
      </c>
      <c r="G35" s="11">
        <v>0</v>
      </c>
      <c r="H35" s="11">
        <v>14355.65</v>
      </c>
      <c r="I35" s="11">
        <v>59062.82</v>
      </c>
      <c r="J35" s="11">
        <v>0</v>
      </c>
      <c r="K35" s="11">
        <v>73418.47</v>
      </c>
      <c r="L35" s="11">
        <f t="shared" si="0"/>
        <v>0</v>
      </c>
      <c r="M35" s="11">
        <f t="shared" si="1"/>
        <v>-2164633.25</v>
      </c>
      <c r="N35" s="11">
        <f t="shared" si="2"/>
        <v>8398866.4100000001</v>
      </c>
      <c r="O35" s="11">
        <f t="shared" si="3"/>
        <v>0</v>
      </c>
      <c r="P35" s="11">
        <f t="shared" si="4"/>
        <v>6234233.1600000001</v>
      </c>
    </row>
    <row r="36" spans="1:17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11"/>
      <c r="N36" s="11"/>
      <c r="O36" s="11"/>
      <c r="P36" s="11"/>
    </row>
    <row r="37" spans="1:17" ht="30" x14ac:dyDescent="0.25">
      <c r="A37" s="5" t="s">
        <v>14</v>
      </c>
      <c r="B37" s="12">
        <v>0</v>
      </c>
      <c r="C37" s="12">
        <v>0</v>
      </c>
      <c r="D37" s="12">
        <v>6160814.6900000004</v>
      </c>
      <c r="E37" s="12">
        <v>0</v>
      </c>
      <c r="F37" s="12">
        <v>6160814.6900000004</v>
      </c>
      <c r="G37" s="12">
        <v>0</v>
      </c>
      <c r="H37" s="12">
        <v>0</v>
      </c>
      <c r="I37" s="12">
        <v>73418.47</v>
      </c>
      <c r="J37" s="12">
        <v>0</v>
      </c>
      <c r="K37" s="12">
        <v>73418.47</v>
      </c>
      <c r="L37" s="12">
        <f t="shared" si="0"/>
        <v>0</v>
      </c>
      <c r="M37" s="12">
        <f t="shared" si="1"/>
        <v>0</v>
      </c>
      <c r="N37" s="12">
        <f t="shared" si="2"/>
        <v>6234233.1600000001</v>
      </c>
      <c r="O37" s="12">
        <f t="shared" si="3"/>
        <v>0</v>
      </c>
      <c r="P37" s="12">
        <f t="shared" si="4"/>
        <v>6234233.1600000001</v>
      </c>
    </row>
    <row r="38" spans="1:17" ht="30" x14ac:dyDescent="0.25">
      <c r="A38" s="5" t="s">
        <v>15</v>
      </c>
      <c r="B38" s="12">
        <v>0</v>
      </c>
      <c r="C38" s="12">
        <v>-2178988.9</v>
      </c>
      <c r="D38" s="12">
        <v>2178988.9</v>
      </c>
      <c r="E38" s="12">
        <v>0</v>
      </c>
      <c r="F38" s="12">
        <v>0</v>
      </c>
      <c r="G38" s="12">
        <v>0</v>
      </c>
      <c r="H38" s="12">
        <v>14355.65</v>
      </c>
      <c r="I38" s="12">
        <v>-14355.65</v>
      </c>
      <c r="J38" s="12">
        <v>0</v>
      </c>
      <c r="K38" s="12">
        <v>0</v>
      </c>
      <c r="L38" s="12">
        <f t="shared" si="0"/>
        <v>0</v>
      </c>
      <c r="M38" s="12">
        <f t="shared" si="1"/>
        <v>-2164633.25</v>
      </c>
      <c r="N38" s="12">
        <f t="shared" si="2"/>
        <v>2164633.25</v>
      </c>
      <c r="O38" s="12">
        <f t="shared" si="3"/>
        <v>0</v>
      </c>
      <c r="P38" s="12">
        <f t="shared" si="4"/>
        <v>0</v>
      </c>
      <c r="Q38" s="7"/>
    </row>
    <row r="39" spans="1:17" x14ac:dyDescent="0.25">
      <c r="A39" s="5" t="s">
        <v>16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0"/>
        <v>0</v>
      </c>
      <c r="M39" s="12">
        <f t="shared" si="1"/>
        <v>0</v>
      </c>
      <c r="N39" s="12">
        <f t="shared" si="2"/>
        <v>0</v>
      </c>
      <c r="O39" s="12">
        <f t="shared" si="3"/>
        <v>0</v>
      </c>
      <c r="P39" s="12">
        <f t="shared" si="4"/>
        <v>0</v>
      </c>
      <c r="Q39" s="7"/>
    </row>
    <row r="40" spans="1:17" x14ac:dyDescent="0.25">
      <c r="A40" s="5" t="s">
        <v>17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0"/>
        <v>0</v>
      </c>
      <c r="M40" s="12">
        <f t="shared" si="1"/>
        <v>0</v>
      </c>
      <c r="N40" s="12">
        <f t="shared" si="2"/>
        <v>0</v>
      </c>
      <c r="O40" s="12">
        <f t="shared" si="3"/>
        <v>0</v>
      </c>
      <c r="P40" s="12">
        <f t="shared" si="4"/>
        <v>0</v>
      </c>
      <c r="Q40" s="7"/>
    </row>
    <row r="41" spans="1:17" ht="45" x14ac:dyDescent="0.25">
      <c r="A41" s="5" t="s">
        <v>18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0"/>
        <v>0</v>
      </c>
      <c r="M41" s="12">
        <f t="shared" si="1"/>
        <v>0</v>
      </c>
      <c r="N41" s="12">
        <f t="shared" si="2"/>
        <v>0</v>
      </c>
      <c r="O41" s="12">
        <f t="shared" si="3"/>
        <v>0</v>
      </c>
      <c r="P41" s="12">
        <f t="shared" si="4"/>
        <v>0</v>
      </c>
      <c r="Q41" s="7"/>
    </row>
    <row r="42" spans="1:17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7"/>
    </row>
    <row r="43" spans="1:17" ht="94.5" x14ac:dyDescent="0.25">
      <c r="A43" s="3" t="s">
        <v>25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f t="shared" si="0"/>
        <v>0</v>
      </c>
      <c r="M43" s="11">
        <f t="shared" si="1"/>
        <v>0</v>
      </c>
      <c r="N43" s="11">
        <f t="shared" si="2"/>
        <v>0</v>
      </c>
      <c r="O43" s="11">
        <f t="shared" si="3"/>
        <v>0</v>
      </c>
      <c r="P43" s="11">
        <f t="shared" si="4"/>
        <v>0</v>
      </c>
    </row>
    <row r="44" spans="1:17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1"/>
      <c r="M44" s="11"/>
      <c r="N44" s="11"/>
      <c r="O44" s="11"/>
      <c r="P44" s="11"/>
    </row>
    <row r="45" spans="1:17" ht="30" x14ac:dyDescent="0.25">
      <c r="A45" s="5" t="s">
        <v>20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0"/>
        <v>0</v>
      </c>
      <c r="M45" s="12">
        <f t="shared" si="1"/>
        <v>0</v>
      </c>
      <c r="N45" s="12">
        <f t="shared" si="2"/>
        <v>0</v>
      </c>
      <c r="O45" s="12">
        <f t="shared" si="3"/>
        <v>0</v>
      </c>
      <c r="P45" s="12">
        <f t="shared" si="4"/>
        <v>0</v>
      </c>
      <c r="Q45" s="7"/>
    </row>
    <row r="46" spans="1:17" ht="30" x14ac:dyDescent="0.25">
      <c r="A46" s="5" t="s">
        <v>21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0"/>
        <v>0</v>
      </c>
      <c r="M46" s="12">
        <f t="shared" si="1"/>
        <v>0</v>
      </c>
      <c r="N46" s="12">
        <f t="shared" si="2"/>
        <v>0</v>
      </c>
      <c r="O46" s="12">
        <f t="shared" si="3"/>
        <v>0</v>
      </c>
      <c r="P46" s="12">
        <f t="shared" si="4"/>
        <v>0</v>
      </c>
      <c r="Q46" s="7"/>
    </row>
    <row r="47" spans="1:17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1"/>
      <c r="M47" s="11"/>
      <c r="N47" s="11"/>
      <c r="O47" s="11"/>
      <c r="P47" s="11"/>
    </row>
    <row r="48" spans="1:17" ht="47.25" x14ac:dyDescent="0.25">
      <c r="A48" s="3" t="s">
        <v>26</v>
      </c>
      <c r="B48" s="11">
        <v>6637652.8200000003</v>
      </c>
      <c r="C48" s="11">
        <v>-9007287.8499999996</v>
      </c>
      <c r="D48" s="11">
        <v>6160814.6900000004</v>
      </c>
      <c r="E48" s="11">
        <v>0</v>
      </c>
      <c r="F48" s="11">
        <v>3791179.66</v>
      </c>
      <c r="G48" s="11">
        <v>22106.04</v>
      </c>
      <c r="H48" s="11">
        <v>85898.05</v>
      </c>
      <c r="I48" s="11">
        <v>73418.47</v>
      </c>
      <c r="J48" s="11">
        <v>0</v>
      </c>
      <c r="K48" s="11">
        <v>181422.56</v>
      </c>
      <c r="L48" s="11">
        <f t="shared" si="0"/>
        <v>6659758.8600000003</v>
      </c>
      <c r="M48" s="11">
        <f t="shared" si="1"/>
        <v>-8921389.7999999989</v>
      </c>
      <c r="N48" s="11">
        <f t="shared" si="2"/>
        <v>6234233.1600000001</v>
      </c>
      <c r="O48" s="11">
        <f t="shared" si="3"/>
        <v>0</v>
      </c>
      <c r="P48" s="11">
        <f t="shared" si="4"/>
        <v>3972602.22</v>
      </c>
    </row>
    <row r="49" spans="1:16" ht="15.75" x14ac:dyDescent="0.25">
      <c r="A49" s="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.75" x14ac:dyDescent="0.25">
      <c r="A50" s="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ht="15.75" x14ac:dyDescent="0.25">
      <c r="A51" s="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ht="15.75" x14ac:dyDescent="0.25">
      <c r="A52" s="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G53" s="1"/>
      <c r="H53" s="1"/>
      <c r="I53" s="1"/>
      <c r="J53" s="1"/>
      <c r="K53" s="1"/>
    </row>
    <row r="54" spans="1:16" x14ac:dyDescent="0.25">
      <c r="G54" s="1"/>
      <c r="H54" s="1"/>
      <c r="I54" s="1"/>
      <c r="J54" s="1"/>
      <c r="K54" s="1"/>
    </row>
    <row r="55" spans="1:16" x14ac:dyDescent="0.25">
      <c r="A55" s="8" t="s">
        <v>30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A56" s="8" t="s">
        <v>31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</sheetData>
  <mergeCells count="9">
    <mergeCell ref="A55:P55"/>
    <mergeCell ref="A56:P56"/>
    <mergeCell ref="L5:P5"/>
    <mergeCell ref="A1:P1"/>
    <mergeCell ref="A2:P2"/>
    <mergeCell ref="A3:P3"/>
    <mergeCell ref="A4:P4"/>
    <mergeCell ref="B5:F5"/>
    <mergeCell ref="G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user</cp:lastModifiedBy>
  <cp:lastPrinted>2022-10-22T00:05:55Z</cp:lastPrinted>
  <dcterms:created xsi:type="dcterms:W3CDTF">2022-10-19T15:26:41Z</dcterms:created>
  <dcterms:modified xsi:type="dcterms:W3CDTF">2022-10-22T00:06:36Z</dcterms:modified>
</cp:coreProperties>
</file>